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rquivos\GEPRO\12 - Termo de Referência\2023\04-2023 - Gerenciamento, Consultoria e Suporte Ténico\Lista de Projetos e Obras\"/>
    </mc:Choice>
  </mc:AlternateContent>
  <bookViews>
    <workbookView xWindow="0" yWindow="0" windowWidth="28800" windowHeight="12300"/>
  </bookViews>
  <sheets>
    <sheet name="Lista" sheetId="2" r:id="rId1"/>
  </sheets>
  <definedNames>
    <definedName name="_xlnm._FilterDatabase" localSheetId="0" hidden="1">Lista!#REF!</definedName>
    <definedName name="TASK">#REF!</definedName>
    <definedName name="Task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</calcChain>
</file>

<file path=xl/sharedStrings.xml><?xml version="1.0" encoding="utf-8"?>
<sst xmlns="http://schemas.openxmlformats.org/spreadsheetml/2006/main" count="95" uniqueCount="51">
  <si>
    <t>Projeto de Instalação de novo cabeço no berco 103</t>
  </si>
  <si>
    <t>Modernização da Subestações 01</t>
  </si>
  <si>
    <t>Modernização da Subestações 02</t>
  </si>
  <si>
    <t>Modernização da Subestações 03</t>
  </si>
  <si>
    <t>Projeto de Recuperação Estrutural Infra; Meso e Super dos Berços 100,101,102,103,104,105,106 e 108 do Porto do Itaqui</t>
  </si>
  <si>
    <t>Estudos para ampliação do ramal ferroviário</t>
  </si>
  <si>
    <t>Pavimentação rígida - novo</t>
  </si>
  <si>
    <t>Modernização das tampas das galerias dos berços do Porto do Itaqui</t>
  </si>
  <si>
    <t>Construção do Ambulatório EMAP</t>
  </si>
  <si>
    <t>Obra de alargamento da rampa de operação da ponta da espera</t>
  </si>
  <si>
    <t>Obra de alargamento da rampa do Cujupe</t>
  </si>
  <si>
    <t xml:space="preserve">Aquisição e instalação (elevador) da Sede </t>
  </si>
  <si>
    <t xml:space="preserve">Projeto Acesso berços </t>
  </si>
  <si>
    <t>Projeto de Iluminação de defensas do Porto do Itaqui</t>
  </si>
  <si>
    <t>Projeto para construção de Área de Lavagem de equipamentos - ISO 14000</t>
  </si>
  <si>
    <t>Instalação e Proteção das Escadas do berço 104 e 105</t>
  </si>
  <si>
    <t>Obra de execução dos serviços de implantação de novos bens e demais melhorias no Terminal de FerryBoats do Cujupe</t>
  </si>
  <si>
    <t xml:space="preserve">Análise de viabilidade técnica e ambiental do projeto de instalação de OPS </t>
  </si>
  <si>
    <t>Estudo de viabilidade técnica e financeira para construção de via alternativa para acesso à area 15 (Vale Cobre)</t>
  </si>
  <si>
    <t xml:space="preserve">Estudo de viabilidade técnica para Aterro de Conquista </t>
  </si>
  <si>
    <t>Prolongamento da linha Férrea do berço 103 para o berço 102</t>
  </si>
  <si>
    <t>Recuperação Estrutural do Berço 103</t>
  </si>
  <si>
    <t>Pavimentação rígida do berço 100</t>
  </si>
  <si>
    <t>Instalação de novo cabeço no berco 103</t>
  </si>
  <si>
    <t>Instalação de ganchos no berço 103 e 104</t>
  </si>
  <si>
    <t>Obra de Instalação de Linha de Vida e Pontos de Ancoragem</t>
  </si>
  <si>
    <t>Reestruturação do fluxo do terminal, mudança no controle de acesso, construção de ETE, adequação nos prédios, no estacionamento e benfeitorias no Terminal da Ponta da Espera</t>
  </si>
  <si>
    <t>Contratação de projeto para  IMPLANTAÇÃO DE SALA DE REUNIÃO E DEPÓSITO DE MATERIAIS NO TERMINAL DO CUJUPE</t>
  </si>
  <si>
    <t>Contratação de projeto para  CONSTRUÇÃO OU AMPLIAÇÃO DO SALÃO DE PASSAGEIROS DO TERMINAL DA PONTA DA ESPERA</t>
  </si>
  <si>
    <t>Contratação de projeto para ampliação / construção de pátio para fila de espera no terminal do Cujupe</t>
  </si>
  <si>
    <t>Instalação do Subestação 03</t>
  </si>
  <si>
    <t>Itaquilabs</t>
  </si>
  <si>
    <t>Obra de Reforço para recebimento do eletrocentro da subestação 03</t>
  </si>
  <si>
    <t>Construção do prédio da Capitania</t>
  </si>
  <si>
    <t>Estabilização dos Talude 02 e 03 do Porto do Itaqui</t>
  </si>
  <si>
    <t>Estabilização do Talude 09, 10, 11 e 12 do Porto do Itaqui</t>
  </si>
  <si>
    <t>TIPO</t>
  </si>
  <si>
    <t>CAPEX</t>
  </si>
  <si>
    <t xml:space="preserve">Instalação de cobertura e projetos complementares da Praça de Resíduos </t>
  </si>
  <si>
    <t>Requalificação do Centro de Negócios para o Itaquilabs com certame marcado para dia 28/09/22 - Ajuste diretoria</t>
  </si>
  <si>
    <t>Reforma da Sede com licitação na fase de análise de proposta - Ajuste diretoria</t>
  </si>
  <si>
    <t xml:space="preserve">Obra de Melhorias no Terminal do Cujupe com previsão de entrega para licitação em novembro/22 - Ajuste diretoria </t>
  </si>
  <si>
    <t>Adequação da NR 10 (SPDA e Aterramento) - Ajuste diretoria</t>
  </si>
  <si>
    <t>Recuperação do talude da Cemar - ajuste diretoria</t>
  </si>
  <si>
    <t>ELABORAÇÃO    LEVANTAMENTO    CADASTRAL, PROJETOS   DE   INSTALAÇÕES   ELÉTRICAS, PROJETO DE ILUMINAÇÃO DAS  DEFENSAS  DOS BERÇOS   98   A   108   E   PROJETO   DE MODERNIZAÇÃO    DA    ILUMINAÇÃO     DAS INSTALAÇÕES DO PORTO DO ITAQUI E TERMINAIS DELEGADOS em fase de análise de propostas - Ajuste diretoria</t>
  </si>
  <si>
    <t>Contratação de Empresa Especializada para elaboração de estudos, laudos e projetos da Drenagem Pluvial da Poligonal do Itaqui (incluso loteamento das arrendatárias) com certame marcado para dia 27/09/22 - Ajuste diretoria</t>
  </si>
  <si>
    <t>Escaneamento e modelagem 3D da Poligonal - Ajuste diretoria</t>
  </si>
  <si>
    <t>Regularização de uso dos espaços físicos de águas públicas da união - Ajuste diretoria</t>
  </si>
  <si>
    <t>OPEX</t>
  </si>
  <si>
    <t>ITEM</t>
  </si>
  <si>
    <t>PROJETOS E OBRAS - EMAP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</si>
</sst>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dd/mmm/yy;@"/>
    <numFmt numFmtId="165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5" fontId="2" fillId="0" borderId="0" applyFont="0" applyFill="0" applyBorder="0" applyAlignment="0" applyProtection="0"/>
    <xf numFmtId="0" fontId="1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4">
    <cellStyle name="Normal" xfId="0" builtinId="0"/>
    <cellStyle name="Normal 3" xfId="3"/>
    <cellStyle name="Normal 5" xfId="1"/>
    <cellStyle name="Vírgula 2 2 2" xfId="2"/>
  </cellStyles>
  <dxfs count="4"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1:C47" totalsRowShown="0" headerRowDxfId="3" dataDxfId="2">
  <sortState ref="B2:H47">
    <sortCondition ref="C1:C47"/>
  </sortState>
  <tableColumns count="2">
    <tableColumn id="2" name="PROJETOS E OBRAS - EMAP" dataDxfId="1"/>
    <tableColumn id="14" name="TIP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tabSelected="1" workbookViewId="0">
      <selection sqref="A1:C47"/>
    </sheetView>
  </sheetViews>
  <sheetFormatPr defaultRowHeight="15" x14ac:dyDescent="0.25"/>
  <cols>
    <col min="1" max="1" width="9.140625" style="1"/>
    <col min="2" max="2" width="92" style="2" customWidth="1"/>
    <col min="3" max="16384" width="9.140625" style="1"/>
  </cols>
  <sheetData>
    <row r="1" spans="1:3" x14ac:dyDescent="0.25">
      <c r="A1" s="4" t="s">
        <v>49</v>
      </c>
      <c r="B1" s="5" t="s">
        <v>50</v>
      </c>
      <c r="C1" s="3" t="s">
        <v>36</v>
      </c>
    </row>
    <row r="2" spans="1:3" x14ac:dyDescent="0.25">
      <c r="A2" s="4">
        <v>1</v>
      </c>
      <c r="B2" s="6" t="s">
        <v>3</v>
      </c>
      <c r="C2" s="3" t="s">
        <v>37</v>
      </c>
    </row>
    <row r="3" spans="1:3" x14ac:dyDescent="0.25">
      <c r="A3" s="4">
        <f>A2+1</f>
        <v>2</v>
      </c>
      <c r="B3" s="6" t="s">
        <v>13</v>
      </c>
      <c r="C3" s="3" t="s">
        <v>37</v>
      </c>
    </row>
    <row r="4" spans="1:3" x14ac:dyDescent="0.25">
      <c r="A4" s="4">
        <f>A3+1</f>
        <v>3</v>
      </c>
      <c r="B4" s="6" t="s">
        <v>22</v>
      </c>
      <c r="C4" s="3" t="s">
        <v>37</v>
      </c>
    </row>
    <row r="5" spans="1:3" ht="30" x14ac:dyDescent="0.25">
      <c r="A5" s="4">
        <f t="shared" ref="A5:A47" si="0">A4+1</f>
        <v>4</v>
      </c>
      <c r="B5" s="6" t="s">
        <v>26</v>
      </c>
      <c r="C5" s="3" t="s">
        <v>37</v>
      </c>
    </row>
    <row r="6" spans="1:3" x14ac:dyDescent="0.25">
      <c r="A6" s="4">
        <f t="shared" si="0"/>
        <v>5</v>
      </c>
      <c r="B6" s="6" t="s">
        <v>27</v>
      </c>
      <c r="C6" s="3" t="s">
        <v>37</v>
      </c>
    </row>
    <row r="7" spans="1:3" x14ac:dyDescent="0.25">
      <c r="A7" s="4">
        <f t="shared" si="0"/>
        <v>6</v>
      </c>
      <c r="B7" s="6" t="s">
        <v>28</v>
      </c>
      <c r="C7" s="3" t="s">
        <v>37</v>
      </c>
    </row>
    <row r="8" spans="1:3" x14ac:dyDescent="0.25">
      <c r="A8" s="4">
        <f t="shared" si="0"/>
        <v>7</v>
      </c>
      <c r="B8" s="6" t="s">
        <v>30</v>
      </c>
      <c r="C8" s="3" t="s">
        <v>37</v>
      </c>
    </row>
    <row r="9" spans="1:3" x14ac:dyDescent="0.25">
      <c r="A9" s="4">
        <f t="shared" si="0"/>
        <v>8</v>
      </c>
      <c r="B9" s="6" t="s">
        <v>2</v>
      </c>
      <c r="C9" s="3" t="s">
        <v>37</v>
      </c>
    </row>
    <row r="10" spans="1:3" x14ac:dyDescent="0.25">
      <c r="A10" s="4">
        <f t="shared" si="0"/>
        <v>9</v>
      </c>
      <c r="B10" s="6" t="s">
        <v>0</v>
      </c>
      <c r="C10" s="3" t="s">
        <v>37</v>
      </c>
    </row>
    <row r="11" spans="1:3" x14ac:dyDescent="0.25">
      <c r="A11" s="4">
        <f t="shared" si="0"/>
        <v>10</v>
      </c>
      <c r="B11" s="6" t="s">
        <v>29</v>
      </c>
      <c r="C11" s="3" t="s">
        <v>37</v>
      </c>
    </row>
    <row r="12" spans="1:3" x14ac:dyDescent="0.25">
      <c r="A12" s="4">
        <f t="shared" si="0"/>
        <v>11</v>
      </c>
      <c r="B12" s="6" t="s">
        <v>33</v>
      </c>
      <c r="C12" s="3" t="s">
        <v>37</v>
      </c>
    </row>
    <row r="13" spans="1:3" x14ac:dyDescent="0.25">
      <c r="A13" s="4">
        <f t="shared" si="0"/>
        <v>12</v>
      </c>
      <c r="B13" s="6" t="s">
        <v>23</v>
      </c>
      <c r="C13" s="3" t="s">
        <v>37</v>
      </c>
    </row>
    <row r="14" spans="1:3" x14ac:dyDescent="0.25">
      <c r="A14" s="4">
        <f t="shared" si="0"/>
        <v>13</v>
      </c>
      <c r="B14" s="6" t="s">
        <v>32</v>
      </c>
      <c r="C14" s="3" t="s">
        <v>37</v>
      </c>
    </row>
    <row r="15" spans="1:3" x14ac:dyDescent="0.25">
      <c r="A15" s="4">
        <f t="shared" si="0"/>
        <v>14</v>
      </c>
      <c r="B15" s="6" t="s">
        <v>5</v>
      </c>
      <c r="C15" s="3" t="s">
        <v>37</v>
      </c>
    </row>
    <row r="16" spans="1:3" x14ac:dyDescent="0.25">
      <c r="A16" s="4">
        <f t="shared" si="0"/>
        <v>15</v>
      </c>
      <c r="B16" s="6" t="s">
        <v>17</v>
      </c>
      <c r="C16" s="3" t="s">
        <v>37</v>
      </c>
    </row>
    <row r="17" spans="1:3" x14ac:dyDescent="0.25">
      <c r="A17" s="4">
        <f t="shared" si="0"/>
        <v>16</v>
      </c>
      <c r="B17" s="6" t="s">
        <v>18</v>
      </c>
      <c r="C17" s="3" t="s">
        <v>37</v>
      </c>
    </row>
    <row r="18" spans="1:3" x14ac:dyDescent="0.25">
      <c r="A18" s="4">
        <f t="shared" si="0"/>
        <v>17</v>
      </c>
      <c r="B18" s="6" t="s">
        <v>14</v>
      </c>
      <c r="C18" s="3" t="s">
        <v>37</v>
      </c>
    </row>
    <row r="19" spans="1:3" x14ac:dyDescent="0.25">
      <c r="A19" s="4">
        <f t="shared" si="0"/>
        <v>18</v>
      </c>
      <c r="B19" s="6" t="s">
        <v>20</v>
      </c>
      <c r="C19" s="3" t="s">
        <v>37</v>
      </c>
    </row>
    <row r="20" spans="1:3" x14ac:dyDescent="0.25">
      <c r="A20" s="4">
        <f t="shared" si="0"/>
        <v>19</v>
      </c>
      <c r="B20" s="6" t="s">
        <v>24</v>
      </c>
      <c r="C20" s="3" t="s">
        <v>37</v>
      </c>
    </row>
    <row r="21" spans="1:3" x14ac:dyDescent="0.25">
      <c r="A21" s="4">
        <f t="shared" si="0"/>
        <v>20</v>
      </c>
      <c r="B21" s="6" t="s">
        <v>11</v>
      </c>
      <c r="C21" s="3" t="s">
        <v>37</v>
      </c>
    </row>
    <row r="22" spans="1:3" x14ac:dyDescent="0.25">
      <c r="A22" s="4">
        <f t="shared" si="0"/>
        <v>21</v>
      </c>
      <c r="B22" s="6" t="s">
        <v>21</v>
      </c>
      <c r="C22" s="3" t="s">
        <v>37</v>
      </c>
    </row>
    <row r="23" spans="1:3" x14ac:dyDescent="0.25">
      <c r="A23" s="4">
        <f t="shared" si="0"/>
        <v>22</v>
      </c>
      <c r="B23" s="6" t="s">
        <v>4</v>
      </c>
      <c r="C23" s="3" t="s">
        <v>37</v>
      </c>
    </row>
    <row r="24" spans="1:3" x14ac:dyDescent="0.25">
      <c r="A24" s="4">
        <f t="shared" si="0"/>
        <v>23</v>
      </c>
      <c r="B24" s="6" t="s">
        <v>31</v>
      </c>
      <c r="C24" s="3" t="s">
        <v>37</v>
      </c>
    </row>
    <row r="25" spans="1:3" x14ac:dyDescent="0.25">
      <c r="A25" s="4">
        <f t="shared" si="0"/>
        <v>24</v>
      </c>
      <c r="B25" s="6" t="s">
        <v>35</v>
      </c>
      <c r="C25" s="3" t="s">
        <v>37</v>
      </c>
    </row>
    <row r="26" spans="1:3" x14ac:dyDescent="0.25">
      <c r="A26" s="4">
        <f t="shared" si="0"/>
        <v>25</v>
      </c>
      <c r="B26" s="6" t="s">
        <v>25</v>
      </c>
      <c r="C26" s="3" t="s">
        <v>37</v>
      </c>
    </row>
    <row r="27" spans="1:3" x14ac:dyDescent="0.25">
      <c r="A27" s="4">
        <f t="shared" si="0"/>
        <v>26</v>
      </c>
      <c r="B27" s="6" t="s">
        <v>19</v>
      </c>
      <c r="C27" s="3" t="s">
        <v>37</v>
      </c>
    </row>
    <row r="28" spans="1:3" x14ac:dyDescent="0.25">
      <c r="A28" s="4">
        <f t="shared" si="0"/>
        <v>27</v>
      </c>
      <c r="B28" s="6" t="s">
        <v>12</v>
      </c>
      <c r="C28" s="3" t="s">
        <v>37</v>
      </c>
    </row>
    <row r="29" spans="1:3" x14ac:dyDescent="0.25">
      <c r="A29" s="4">
        <f t="shared" si="0"/>
        <v>28</v>
      </c>
      <c r="B29" s="6" t="s">
        <v>6</v>
      </c>
      <c r="C29" s="3" t="s">
        <v>37</v>
      </c>
    </row>
    <row r="30" spans="1:3" x14ac:dyDescent="0.25">
      <c r="A30" s="4">
        <f t="shared" si="0"/>
        <v>29</v>
      </c>
      <c r="B30" s="6" t="s">
        <v>15</v>
      </c>
      <c r="C30" s="3" t="s">
        <v>37</v>
      </c>
    </row>
    <row r="31" spans="1:3" x14ac:dyDescent="0.25">
      <c r="A31" s="4">
        <f t="shared" si="0"/>
        <v>30</v>
      </c>
      <c r="B31" s="6" t="s">
        <v>16</v>
      </c>
      <c r="C31" s="3" t="s">
        <v>37</v>
      </c>
    </row>
    <row r="32" spans="1:3" x14ac:dyDescent="0.25">
      <c r="A32" s="4">
        <f t="shared" si="0"/>
        <v>31</v>
      </c>
      <c r="B32" s="6" t="s">
        <v>1</v>
      </c>
      <c r="C32" s="3" t="s">
        <v>37</v>
      </c>
    </row>
    <row r="33" spans="1:3" x14ac:dyDescent="0.25">
      <c r="A33" s="4">
        <f t="shared" si="0"/>
        <v>32</v>
      </c>
      <c r="B33" s="6" t="s">
        <v>34</v>
      </c>
      <c r="C33" s="3" t="s">
        <v>37</v>
      </c>
    </row>
    <row r="34" spans="1:3" x14ac:dyDescent="0.25">
      <c r="A34" s="4">
        <f t="shared" si="0"/>
        <v>33</v>
      </c>
      <c r="B34" s="6" t="s">
        <v>8</v>
      </c>
      <c r="C34" s="3" t="s">
        <v>37</v>
      </c>
    </row>
    <row r="35" spans="1:3" x14ac:dyDescent="0.25">
      <c r="A35" s="4">
        <f t="shared" si="0"/>
        <v>34</v>
      </c>
      <c r="B35" s="6" t="s">
        <v>10</v>
      </c>
      <c r="C35" s="3" t="s">
        <v>37</v>
      </c>
    </row>
    <row r="36" spans="1:3" x14ac:dyDescent="0.25">
      <c r="A36" s="4">
        <f t="shared" si="0"/>
        <v>35</v>
      </c>
      <c r="B36" s="6" t="s">
        <v>7</v>
      </c>
      <c r="C36" s="3" t="s">
        <v>37</v>
      </c>
    </row>
    <row r="37" spans="1:3" x14ac:dyDescent="0.25">
      <c r="A37" s="4">
        <f t="shared" si="0"/>
        <v>36</v>
      </c>
      <c r="B37" s="6" t="s">
        <v>9</v>
      </c>
      <c r="C37" s="3" t="s">
        <v>37</v>
      </c>
    </row>
    <row r="38" spans="1:3" x14ac:dyDescent="0.25">
      <c r="A38" s="4">
        <f t="shared" si="0"/>
        <v>37</v>
      </c>
      <c r="B38" s="6" t="s">
        <v>47</v>
      </c>
      <c r="C38" s="3" t="s">
        <v>48</v>
      </c>
    </row>
    <row r="39" spans="1:3" x14ac:dyDescent="0.25">
      <c r="A39" s="4">
        <f t="shared" si="0"/>
        <v>38</v>
      </c>
      <c r="B39" s="6" t="s">
        <v>42</v>
      </c>
      <c r="C39" s="3" t="s">
        <v>48</v>
      </c>
    </row>
    <row r="40" spans="1:3" x14ac:dyDescent="0.25">
      <c r="A40" s="4">
        <f t="shared" si="0"/>
        <v>39</v>
      </c>
      <c r="B40" s="6" t="s">
        <v>43</v>
      </c>
      <c r="C40" s="3" t="s">
        <v>48</v>
      </c>
    </row>
    <row r="41" spans="1:3" x14ac:dyDescent="0.25">
      <c r="A41" s="4">
        <f t="shared" si="0"/>
        <v>40</v>
      </c>
      <c r="B41" s="6" t="s">
        <v>46</v>
      </c>
      <c r="C41" s="3" t="s">
        <v>48</v>
      </c>
    </row>
    <row r="42" spans="1:3" x14ac:dyDescent="0.25">
      <c r="A42" s="4">
        <f t="shared" si="0"/>
        <v>41</v>
      </c>
      <c r="B42" s="6" t="s">
        <v>38</v>
      </c>
      <c r="C42" s="3" t="s">
        <v>48</v>
      </c>
    </row>
    <row r="43" spans="1:3" ht="30" x14ac:dyDescent="0.25">
      <c r="A43" s="4">
        <f t="shared" si="0"/>
        <v>42</v>
      </c>
      <c r="B43" s="6" t="s">
        <v>45</v>
      </c>
      <c r="C43" s="3" t="s">
        <v>48</v>
      </c>
    </row>
    <row r="44" spans="1:3" x14ac:dyDescent="0.25">
      <c r="A44" s="4">
        <f t="shared" si="0"/>
        <v>43</v>
      </c>
      <c r="B44" s="6" t="s">
        <v>41</v>
      </c>
      <c r="C44" s="3" t="s">
        <v>48</v>
      </c>
    </row>
    <row r="45" spans="1:3" x14ac:dyDescent="0.25">
      <c r="A45" s="4">
        <f t="shared" si="0"/>
        <v>44</v>
      </c>
      <c r="B45" s="6" t="s">
        <v>40</v>
      </c>
      <c r="C45" s="3" t="s">
        <v>48</v>
      </c>
    </row>
    <row r="46" spans="1:3" ht="45" x14ac:dyDescent="0.25">
      <c r="A46" s="4">
        <f t="shared" si="0"/>
        <v>45</v>
      </c>
      <c r="B46" s="6" t="s">
        <v>44</v>
      </c>
      <c r="C46" s="3" t="s">
        <v>48</v>
      </c>
    </row>
    <row r="47" spans="1:3" x14ac:dyDescent="0.25">
      <c r="A47" s="4">
        <f t="shared" si="0"/>
        <v>46</v>
      </c>
      <c r="B47" s="6" t="s">
        <v>39</v>
      </c>
      <c r="C47" s="3" t="s">
        <v>48</v>
      </c>
    </row>
  </sheetData>
  <pageMargins left="0.511811024" right="0.511811024" top="0.78740157499999996" bottom="0.78740157499999996" header="0.31496062000000002" footer="0.31496062000000002"/>
  <pageSetup paperSize="9" scale="84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Christiana Braga Furtado</dc:creator>
  <cp:lastModifiedBy>Luis Fernando de Sousa  Araujo</cp:lastModifiedBy>
  <cp:lastPrinted>2023-01-17T14:30:35Z</cp:lastPrinted>
  <dcterms:created xsi:type="dcterms:W3CDTF">2023-01-16T17:13:16Z</dcterms:created>
  <dcterms:modified xsi:type="dcterms:W3CDTF">2023-01-17T14:33:50Z</dcterms:modified>
</cp:coreProperties>
</file>